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use\Documents\Raplamaa metsaülem 2016\Lepingud\Jahilepingud\2021\Sooniste\"/>
    </mc:Choice>
  </mc:AlternateContent>
  <bookViews>
    <workbookView xWindow="240" yWindow="120" windowWidth="18060" windowHeight="7056"/>
  </bookViews>
  <sheets>
    <sheet name="Jahimaad" sheetId="6" r:id="rId1"/>
    <sheet name="Jahirajatised" sheetId="5" r:id="rId2"/>
    <sheet name="Sheet1" sheetId="3" r:id="rId3"/>
  </sheets>
  <definedNames>
    <definedName name="_xlnm._FilterDatabase" localSheetId="0" hidden="1">Jahimaad!$A$4:$L$41</definedName>
    <definedName name="_xlnm._FilterDatabase" localSheetId="1" hidden="1">Jahirajatised!$A$4:$L$5</definedName>
  </definedNames>
  <calcPr calcId="162913"/>
</workbook>
</file>

<file path=xl/calcChain.xml><?xml version="1.0" encoding="utf-8"?>
<calcChain xmlns="http://schemas.openxmlformats.org/spreadsheetml/2006/main">
  <c r="G3" i="6" l="1"/>
  <c r="J3" i="6"/>
</calcChain>
</file>

<file path=xl/sharedStrings.xml><?xml version="1.0" encoding="utf-8"?>
<sst xmlns="http://schemas.openxmlformats.org/spreadsheetml/2006/main" count="615" uniqueCount="264">
  <si>
    <t>Metsandik</t>
  </si>
  <si>
    <t>KV</t>
  </si>
  <si>
    <t>ER</t>
  </si>
  <si>
    <t>Metskond</t>
  </si>
  <si>
    <t>Katastrinumber</t>
  </si>
  <si>
    <t>Katastri nimi</t>
  </si>
  <si>
    <t>Maakond</t>
  </si>
  <si>
    <t>Vald</t>
  </si>
  <si>
    <t>Katastri pindala (ha)</t>
  </si>
  <si>
    <t>Jahipiirkonna nimi</t>
  </si>
  <si>
    <t>Jahindusrajatiste arv ja liigid sellel katastril</t>
  </si>
  <si>
    <t>Jahimaa pindala katastriüksusest (ha)</t>
  </si>
  <si>
    <t>Katastri sihtotstarve</t>
  </si>
  <si>
    <t>Raplamaa</t>
  </si>
  <si>
    <t>Maatulundusmaa (100.0%)</t>
  </si>
  <si>
    <t>Küla</t>
  </si>
  <si>
    <t>Jahindusrajatise liik</t>
  </si>
  <si>
    <t>Koordinaadid</t>
  </si>
  <si>
    <t>Märkused</t>
  </si>
  <si>
    <t>Rapla maakond</t>
  </si>
  <si>
    <t>42701:003:0180</t>
  </si>
  <si>
    <t>Märjamaa metskond 4</t>
  </si>
  <si>
    <t>Märjamaa vald</t>
  </si>
  <si>
    <t>Sooniste</t>
  </si>
  <si>
    <t>42701:001:0181</t>
  </si>
  <si>
    <t>Märjamaa metskond 196</t>
  </si>
  <si>
    <t>Maatulundusmaa (60.00%), Kaitsealune maa (40.00%)</t>
  </si>
  <si>
    <t>42701:001:0176</t>
  </si>
  <si>
    <t>50401:001:0628</t>
  </si>
  <si>
    <t>42701:001:0553</t>
  </si>
  <si>
    <t>Märjamaa metskond 113</t>
  </si>
  <si>
    <t>50401:001:0747</t>
  </si>
  <si>
    <t>42702:001:0202</t>
  </si>
  <si>
    <t>Märjamaa metskond 166</t>
  </si>
  <si>
    <t>42701:003:0200</t>
  </si>
  <si>
    <t>Märjamaa metskond 6</t>
  </si>
  <si>
    <t>42701:003:0160</t>
  </si>
  <si>
    <t>Märjamaa metskond 2</t>
  </si>
  <si>
    <t>42701:003:0170</t>
  </si>
  <si>
    <t>Märjamaa metskond 3</t>
  </si>
  <si>
    <t>42701:001:0119</t>
  </si>
  <si>
    <t>42701:002:0088</t>
  </si>
  <si>
    <t>Märjamaa metskond 134</t>
  </si>
  <si>
    <t>42701:001:0165</t>
  </si>
  <si>
    <t>Vardi metskond 175</t>
  </si>
  <si>
    <t>Maatulundusmaa (85.00%), Kaitsealune maa (15.00%)</t>
  </si>
  <si>
    <t>42701:002:0230</t>
  </si>
  <si>
    <t>Märjamaa metskond 75</t>
  </si>
  <si>
    <t>42701:001:0230</t>
  </si>
  <si>
    <t>Märjamaa metskond 1</t>
  </si>
  <si>
    <t>42701:001:0166</t>
  </si>
  <si>
    <t>Vardi metskond 176</t>
  </si>
  <si>
    <t>42701:001:0141</t>
  </si>
  <si>
    <t>Märjamaa metskond 101</t>
  </si>
  <si>
    <t>42701:002:0089</t>
  </si>
  <si>
    <t>Märjamaa metskond 135</t>
  </si>
  <si>
    <t>50401:001:0408</t>
  </si>
  <si>
    <t>Märjamaa metskond 245</t>
  </si>
  <si>
    <t>Kaitsealune maa (100.0%)</t>
  </si>
  <si>
    <t>42701:001:0340</t>
  </si>
  <si>
    <t>Märjamaa metskond 84</t>
  </si>
  <si>
    <t>42701:001:0179</t>
  </si>
  <si>
    <t>Vardi metskond 190</t>
  </si>
  <si>
    <t>42701:001:0169</t>
  </si>
  <si>
    <t>Märjamaa metskond 171</t>
  </si>
  <si>
    <t>50401:001:0409</t>
  </si>
  <si>
    <t>Märjamaa metskond 246</t>
  </si>
  <si>
    <t>42701:002:0097</t>
  </si>
  <si>
    <t>Märjamaa metskond 178</t>
  </si>
  <si>
    <t>Maatulundusmaa (95.00%), Kaitsealune maa (5.000%)</t>
  </si>
  <si>
    <t>42701:002:0095</t>
  </si>
  <si>
    <t>Märjamaa metskond 174</t>
  </si>
  <si>
    <t>Kaitsealune maa (95.00%), Maatulundusmaa (5.000%)</t>
  </si>
  <si>
    <t>42701:002:0060</t>
  </si>
  <si>
    <t>jahikantsel (1)</t>
  </si>
  <si>
    <t>Turbatööstusmaa (100.0%)</t>
  </si>
  <si>
    <t>50401:001:0406</t>
  </si>
  <si>
    <t>Märjamaa metskond 243</t>
  </si>
  <si>
    <t>50401:001:0414</t>
  </si>
  <si>
    <t>Märjamaa metskond 241</t>
  </si>
  <si>
    <t>42701:001:0173</t>
  </si>
  <si>
    <t>Märjamaa metskond 176</t>
  </si>
  <si>
    <t>42701:001:0174</t>
  </si>
  <si>
    <t>Märjamaa metskond 177</t>
  </si>
  <si>
    <t>42701:002:0096</t>
  </si>
  <si>
    <t>Märjamaa metskond 175</t>
  </si>
  <si>
    <t>42701:002:0061</t>
  </si>
  <si>
    <t>Märjamaa metskond 71</t>
  </si>
  <si>
    <t>50401:001:0415</t>
  </si>
  <si>
    <t>Märjamaa metskond 242</t>
  </si>
  <si>
    <t>42701:003:0058</t>
  </si>
  <si>
    <t>Märjamaa metskond 193</t>
  </si>
  <si>
    <t>42701:002:0520</t>
  </si>
  <si>
    <t>Märjamaa metskond 9</t>
  </si>
  <si>
    <t>42701:002:0240</t>
  </si>
  <si>
    <t>Märjamaa metskond 79</t>
  </si>
  <si>
    <t>68001:002:0143</t>
  </si>
  <si>
    <t>Kullamaa metskond 7</t>
  </si>
  <si>
    <t>Lääne maakond</t>
  </si>
  <si>
    <t>Lääne-Nigula vald</t>
  </si>
  <si>
    <t>42701:002:0062</t>
  </si>
  <si>
    <t>Märjamaa metskond 70</t>
  </si>
  <si>
    <t>50401:001:0407</t>
  </si>
  <si>
    <t>Märjamaa metskond 244</t>
  </si>
  <si>
    <t>42701:002:0099</t>
  </si>
  <si>
    <t>42701:002:0094</t>
  </si>
  <si>
    <t>Märjamaa metskond 173</t>
  </si>
  <si>
    <t>42701:002:0091</t>
  </si>
  <si>
    <t>Märjamaa metskond 136</t>
  </si>
  <si>
    <t>42701:003:0066</t>
  </si>
  <si>
    <t>42701:003:0190</t>
  </si>
  <si>
    <t>Märjamaa metskond 5</t>
  </si>
  <si>
    <t>42701:003:0063</t>
  </si>
  <si>
    <t>Märjamaa metskond 211</t>
  </si>
  <si>
    <t>50401:001:0384</t>
  </si>
  <si>
    <t>Märjamaa metskond 256</t>
  </si>
  <si>
    <t>50401:001:0745</t>
  </si>
  <si>
    <t>42701:003:0210</t>
  </si>
  <si>
    <t>Märjamaa metskond 7</t>
  </si>
  <si>
    <t>42701:003:0062</t>
  </si>
  <si>
    <t>42701:003:0064</t>
  </si>
  <si>
    <t>50401:001:0399</t>
  </si>
  <si>
    <t>Märjamaa metskond 237</t>
  </si>
  <si>
    <t>42702:002:0640</t>
  </si>
  <si>
    <t>Märjamaa metskond 10</t>
  </si>
  <si>
    <t>50401:001:0383</t>
  </si>
  <si>
    <t>Märjamaa metskond 255</t>
  </si>
  <si>
    <t>42702:003:0176</t>
  </si>
  <si>
    <t>42702:003:0177</t>
  </si>
  <si>
    <t>42702:002:0106</t>
  </si>
  <si>
    <t>Märjamaa metskond 198</t>
  </si>
  <si>
    <t>42702:002:0101</t>
  </si>
  <si>
    <t>Märjamaa metskond 192</t>
  </si>
  <si>
    <t>Märjamaa</t>
  </si>
  <si>
    <t>QM054</t>
  </si>
  <si>
    <t>Maidla küla</t>
  </si>
  <si>
    <t>jahikantsel</t>
  </si>
  <si>
    <t>505888;6537553</t>
  </si>
  <si>
    <t>KV2814M1</t>
  </si>
  <si>
    <t>KV53061M1</t>
  </si>
  <si>
    <t>KV51996M1</t>
  </si>
  <si>
    <t>Märjamaa metskond 329</t>
  </si>
  <si>
    <t>KV63316M1</t>
  </si>
  <si>
    <t>Märjamaa metskond 292</t>
  </si>
  <si>
    <t>KV9961M1</t>
  </si>
  <si>
    <t>KV64531M1</t>
  </si>
  <si>
    <t>Märjamaa metskond 324</t>
  </si>
  <si>
    <t>KV50045M1</t>
  </si>
  <si>
    <t>42701:003:0077</t>
  </si>
  <si>
    <t>KV75661M1</t>
  </si>
  <si>
    <t>Sooniste-Kohatu tee</t>
  </si>
  <si>
    <t>Transpordimaa (100.0%)</t>
  </si>
  <si>
    <t>KV2816M1</t>
  </si>
  <si>
    <t>50401:001:0746</t>
  </si>
  <si>
    <t>KV64530M1</t>
  </si>
  <si>
    <t>Märjamaa metskond 374</t>
  </si>
  <si>
    <t>KV2812M1</t>
  </si>
  <si>
    <t>KV2813M1</t>
  </si>
  <si>
    <t>KV48645M1</t>
  </si>
  <si>
    <t>KV43642M1</t>
  </si>
  <si>
    <t>KV19671M1</t>
  </si>
  <si>
    <t>Märjamaa metskond 303</t>
  </si>
  <si>
    <t>KV2810M1</t>
  </si>
  <si>
    <t>KV5657M1</t>
  </si>
  <si>
    <t>Lääne-Harjumaa</t>
  </si>
  <si>
    <t>51801:001:0425</t>
  </si>
  <si>
    <t>KV9007M1</t>
  </si>
  <si>
    <t>Kloostri metskond 28</t>
  </si>
  <si>
    <t>Harju maakond</t>
  </si>
  <si>
    <t>51801:001:0715</t>
  </si>
  <si>
    <t>KV66014M1</t>
  </si>
  <si>
    <t>Kloostri metskond 201</t>
  </si>
  <si>
    <t>51801:001:0718</t>
  </si>
  <si>
    <t>KV66017M1</t>
  </si>
  <si>
    <t>Kloostri metskond 235</t>
  </si>
  <si>
    <t>51801:001:0717</t>
  </si>
  <si>
    <t>KV66016M1</t>
  </si>
  <si>
    <t>Kloostri metskond 234</t>
  </si>
  <si>
    <t>51801:001:0716</t>
  </si>
  <si>
    <t>KV66015M1</t>
  </si>
  <si>
    <t>Kloostri metskond 202</t>
  </si>
  <si>
    <t>51801:001:0714</t>
  </si>
  <si>
    <t>KV66013M1</t>
  </si>
  <si>
    <t>Kloostri metskond 200</t>
  </si>
  <si>
    <t>51801:001:0431</t>
  </si>
  <si>
    <t>KV23113M1</t>
  </si>
  <si>
    <t>Munsimasti</t>
  </si>
  <si>
    <t>Ärimaa (100.0%)</t>
  </si>
  <si>
    <t>KV48643M1</t>
  </si>
  <si>
    <t>KV43641M1</t>
  </si>
  <si>
    <t>KV28813M1</t>
  </si>
  <si>
    <t>KV59493M1</t>
  </si>
  <si>
    <t>KV17035M1</t>
  </si>
  <si>
    <t>KV53074M1</t>
  </si>
  <si>
    <t>50401:001:1286</t>
  </si>
  <si>
    <t>KV74786M1</t>
  </si>
  <si>
    <t>Märjamaa metskond 272</t>
  </si>
  <si>
    <t>KV50050M1</t>
  </si>
  <si>
    <t>KV59494M1</t>
  </si>
  <si>
    <t>KV50124M1</t>
  </si>
  <si>
    <t>KV50109M1</t>
  </si>
  <si>
    <t>Läänemaa</t>
  </si>
  <si>
    <t>68001:002:0134</t>
  </si>
  <si>
    <t>KV32301M1</t>
  </si>
  <si>
    <t>Piirsalu metskond 101</t>
  </si>
  <si>
    <t>68001:002:0142</t>
  </si>
  <si>
    <t>KV5676M1</t>
  </si>
  <si>
    <t>Kullamaa metskond 5</t>
  </si>
  <si>
    <t>KV5656M1</t>
  </si>
  <si>
    <t>KV59491M1</t>
  </si>
  <si>
    <t>68001:002:0219</t>
  </si>
  <si>
    <t>KV32295M2</t>
  </si>
  <si>
    <t>Piirsalu metskond 117</t>
  </si>
  <si>
    <t>51801:001:0523</t>
  </si>
  <si>
    <t>KV43402M1</t>
  </si>
  <si>
    <t>Kloostri metskond 72</t>
  </si>
  <si>
    <t>KV59498M1</t>
  </si>
  <si>
    <t>KV50105M1</t>
  </si>
  <si>
    <t>KV50106M1</t>
  </si>
  <si>
    <t>KV50107M1</t>
  </si>
  <si>
    <t>KV13463M1</t>
  </si>
  <si>
    <t>KV59499M1</t>
  </si>
  <si>
    <t>KV48644M1</t>
  </si>
  <si>
    <t>KV2811M1</t>
  </si>
  <si>
    <t>KV5677M1</t>
  </si>
  <si>
    <t>KV5658M1</t>
  </si>
  <si>
    <t>KV13464M1</t>
  </si>
  <si>
    <t>KV59492M1</t>
  </si>
  <si>
    <t>KV53461M1</t>
  </si>
  <si>
    <t>Märjamaa metskond 302</t>
  </si>
  <si>
    <t>KV50108M1</t>
  </si>
  <si>
    <t>KV43643M1</t>
  </si>
  <si>
    <t>KV53462M1</t>
  </si>
  <si>
    <t>Märjamaa metskond 327</t>
  </si>
  <si>
    <t>KV53071M1</t>
  </si>
  <si>
    <t>KV2815M1</t>
  </si>
  <si>
    <t>KV64529M1</t>
  </si>
  <si>
    <t>Märjamaa metskond 328</t>
  </si>
  <si>
    <t>KV59503M1</t>
  </si>
  <si>
    <t>KV2817M1</t>
  </si>
  <si>
    <t>KV52002M1</t>
  </si>
  <si>
    <t>Märjamaa metskond 326</t>
  </si>
  <si>
    <t>KV53442M1</t>
  </si>
  <si>
    <t>KV59485M1</t>
  </si>
  <si>
    <t>KV2820M1</t>
  </si>
  <si>
    <t>KV59502M1</t>
  </si>
  <si>
    <t>KV46664M1</t>
  </si>
  <si>
    <t>Märjamaa metskond 296</t>
  </si>
  <si>
    <t>KV44631M1</t>
  </si>
  <si>
    <t>Märjamaa metskond 297</t>
  </si>
  <si>
    <t>KV54571M1</t>
  </si>
  <si>
    <t>KV50099M1</t>
  </si>
  <si>
    <t>KVR objekti kood</t>
  </si>
  <si>
    <t>Kaitseala nimi / nimed mida puudutab</t>
  </si>
  <si>
    <t>Marimetsa-Õmma hoiuala (Rapla)</t>
  </si>
  <si>
    <t>Saue vald</t>
  </si>
  <si>
    <t>Põdra</t>
  </si>
  <si>
    <t>50301:001:0332</t>
  </si>
  <si>
    <t>KV83637M1</t>
  </si>
  <si>
    <t>Märjamaa metskond 385</t>
  </si>
  <si>
    <t>Õmmaraba</t>
  </si>
  <si>
    <t>Lisa 1-8 Lepingu 3-1.38/15 juurde</t>
  </si>
  <si>
    <t>Sooniste jahipiirkonna jahimaad RMK maaüksustel 2021</t>
  </si>
  <si>
    <t>Sooniste jahipiirkonna jahirajatised RMK maaüksustel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</si>
</sst>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9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3"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2" fillId="0" borderId="0" xfId="2"/>
    <xf numFmtId="0" fontId="16" fillId="0" borderId="0" xfId="2" applyFont="1" applyAlignment="1">
      <alignment horizontal="center"/>
    </xf>
    <xf numFmtId="0" fontId="16" fillId="0" borderId="3" xfId="2" applyFont="1" applyBorder="1" applyAlignment="1">
      <alignment horizontal="left"/>
    </xf>
    <xf numFmtId="164" fontId="16" fillId="0" borderId="3" xfId="2" applyNumberFormat="1" applyFont="1" applyBorder="1" applyAlignment="1">
      <alignment horizontal="left"/>
    </xf>
    <xf numFmtId="0" fontId="12" fillId="0" borderId="0" xfId="2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6" fillId="0" borderId="0" xfId="2" applyFont="1" applyAlignment="1">
      <alignment horizontal="center"/>
    </xf>
    <xf numFmtId="0" fontId="12" fillId="0" borderId="0" xfId="2" applyAlignment="1">
      <alignment horizontal="center"/>
    </xf>
    <xf numFmtId="0" fontId="12" fillId="0" borderId="0" xfId="3"/>
    <xf numFmtId="0" fontId="16" fillId="0" borderId="0" xfId="3" applyFont="1" applyAlignment="1">
      <alignment horizontal="center"/>
    </xf>
    <xf numFmtId="0" fontId="17" fillId="0" borderId="0" xfId="3" applyFont="1" applyAlignment="1"/>
    <xf numFmtId="0" fontId="15" fillId="0" borderId="0" xfId="3" applyFont="1" applyAlignment="1"/>
    <xf numFmtId="14" fontId="17" fillId="0" borderId="0" xfId="3" applyNumberFormat="1" applyFont="1" applyAlignment="1"/>
    <xf numFmtId="164" fontId="15" fillId="0" borderId="3" xfId="2" applyNumberFormat="1" applyFont="1" applyBorder="1" applyAlignment="1">
      <alignment horizontal="left"/>
    </xf>
    <xf numFmtId="0" fontId="15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6" fillId="0" borderId="0" xfId="2" applyFont="1" applyAlignment="1">
      <alignment horizontal="center" wrapText="1"/>
    </xf>
    <xf numFmtId="0" fontId="12" fillId="0" borderId="0" xfId="2" applyAlignment="1">
      <alignment wrapText="1"/>
    </xf>
    <xf numFmtId="0" fontId="16" fillId="0" borderId="3" xfId="2" applyFont="1" applyBorder="1" applyAlignment="1">
      <alignment horizontal="left" wrapText="1"/>
    </xf>
    <xf numFmtId="0" fontId="14" fillId="0" borderId="0" xfId="0" applyFont="1" applyFill="1" applyBorder="1" applyAlignment="1">
      <alignment wrapText="1"/>
    </xf>
    <xf numFmtId="0" fontId="16" fillId="0" borderId="3" xfId="13" applyFont="1" applyBorder="1" applyAlignment="1">
      <alignment horizontal="left"/>
    </xf>
    <xf numFmtId="0" fontId="16" fillId="0" borderId="2" xfId="13" applyFont="1" applyBorder="1"/>
    <xf numFmtId="0" fontId="20" fillId="0" borderId="1" xfId="0" applyFont="1" applyFill="1" applyBorder="1"/>
    <xf numFmtId="0" fontId="20" fillId="0" borderId="5" xfId="0" applyFont="1" applyFill="1" applyBorder="1"/>
    <xf numFmtId="164" fontId="20" fillId="0" borderId="5" xfId="0" applyNumberFormat="1" applyFont="1" applyFill="1" applyBorder="1"/>
    <xf numFmtId="0" fontId="20" fillId="0" borderId="0" xfId="0" applyFont="1" applyFill="1" applyBorder="1"/>
    <xf numFmtId="0" fontId="20" fillId="0" borderId="2" xfId="0" applyFont="1" applyFill="1" applyBorder="1"/>
    <xf numFmtId="0" fontId="20" fillId="0" borderId="6" xfId="0" applyFont="1" applyFill="1" applyBorder="1"/>
    <xf numFmtId="164" fontId="20" fillId="0" borderId="6" xfId="0" applyNumberFormat="1" applyFont="1" applyFill="1" applyBorder="1"/>
  </cellXfs>
  <cellStyles count="15"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G3" sqref="G3"/>
    </sheetView>
  </sheetViews>
  <sheetFormatPr defaultRowHeight="14.4" x14ac:dyDescent="0.3"/>
  <cols>
    <col min="2" max="3" width="12" customWidth="1"/>
    <col min="4" max="4" width="16.44140625" customWidth="1"/>
    <col min="5" max="5" width="9.5546875" style="1" customWidth="1"/>
    <col min="6" max="6" width="6.6640625" style="1" customWidth="1"/>
    <col min="7" max="7" width="7.88671875" style="7" customWidth="1"/>
    <col min="8" max="8" width="8.33203125" style="7" customWidth="1"/>
    <col min="9" max="9" width="32.21875" style="23" customWidth="1"/>
    <col min="10" max="10" width="8.44140625" style="19" customWidth="1"/>
    <col min="11" max="11" width="19.44140625" style="23" customWidth="1"/>
  </cols>
  <sheetData>
    <row r="1" spans="1:11" ht="15.6" x14ac:dyDescent="0.3">
      <c r="A1" s="12" t="s">
        <v>261</v>
      </c>
      <c r="B1" s="12"/>
      <c r="C1" s="12"/>
      <c r="D1" s="3"/>
      <c r="E1" s="3"/>
      <c r="F1" s="3"/>
      <c r="G1" s="8"/>
      <c r="H1" s="8"/>
      <c r="I1" s="20"/>
      <c r="J1" s="16"/>
      <c r="K1" s="20"/>
    </row>
    <row r="2" spans="1:11" ht="16.2" thickBot="1" x14ac:dyDescent="0.35">
      <c r="A2" s="14" t="s">
        <v>262</v>
      </c>
      <c r="B2" s="14"/>
      <c r="C2" s="14"/>
      <c r="D2" s="2"/>
      <c r="E2" s="6"/>
      <c r="F2" s="6"/>
      <c r="G2" s="9"/>
      <c r="H2" s="9"/>
      <c r="I2" s="21"/>
      <c r="J2" s="17"/>
      <c r="K2" s="21"/>
    </row>
    <row r="3" spans="1:11" ht="15" thickBot="1" x14ac:dyDescent="0.35">
      <c r="A3" s="2"/>
      <c r="B3" s="2"/>
      <c r="C3" s="2"/>
      <c r="D3" s="2"/>
      <c r="E3" s="6"/>
      <c r="F3" s="6"/>
      <c r="G3" s="7">
        <f>SUBTOTAL(9,G5:G76)</f>
        <v>3955.7999999999997</v>
      </c>
      <c r="H3" s="9"/>
      <c r="I3" s="21"/>
      <c r="J3" s="18">
        <f>SUBTOTAL(9,J5:J76)</f>
        <v>3685.9999999999995</v>
      </c>
      <c r="K3" s="21"/>
    </row>
    <row r="4" spans="1:11" ht="16.8" customHeight="1" thickBot="1" x14ac:dyDescent="0.35">
      <c r="A4" s="4" t="s">
        <v>3</v>
      </c>
      <c r="B4" s="4" t="s">
        <v>4</v>
      </c>
      <c r="C4" s="4"/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22" t="s">
        <v>10</v>
      </c>
      <c r="J4" s="15" t="s">
        <v>11</v>
      </c>
      <c r="K4" s="22" t="s">
        <v>12</v>
      </c>
    </row>
    <row r="5" spans="1:11" x14ac:dyDescent="0.3">
      <c r="A5" s="26" t="s">
        <v>13</v>
      </c>
      <c r="B5" s="27" t="s">
        <v>20</v>
      </c>
      <c r="C5" s="27" t="s">
        <v>138</v>
      </c>
      <c r="D5" s="27" t="s">
        <v>21</v>
      </c>
      <c r="E5" s="27" t="s">
        <v>19</v>
      </c>
      <c r="F5" s="27" t="s">
        <v>22</v>
      </c>
      <c r="G5" s="28">
        <v>542.6</v>
      </c>
      <c r="H5" s="27" t="s">
        <v>23</v>
      </c>
      <c r="I5" s="27"/>
      <c r="J5" s="28">
        <v>391.6</v>
      </c>
      <c r="K5" s="27" t="s">
        <v>14</v>
      </c>
    </row>
    <row r="6" spans="1:11" x14ac:dyDescent="0.3">
      <c r="A6" s="26" t="s">
        <v>13</v>
      </c>
      <c r="B6" s="27" t="s">
        <v>24</v>
      </c>
      <c r="C6" s="27" t="s">
        <v>139</v>
      </c>
      <c r="D6" s="27" t="s">
        <v>25</v>
      </c>
      <c r="E6" s="27" t="s">
        <v>19</v>
      </c>
      <c r="F6" s="27" t="s">
        <v>22</v>
      </c>
      <c r="G6" s="28">
        <v>95.7</v>
      </c>
      <c r="H6" s="27" t="s">
        <v>23</v>
      </c>
      <c r="I6" s="27"/>
      <c r="J6" s="28">
        <v>8.9</v>
      </c>
      <c r="K6" s="27" t="s">
        <v>26</v>
      </c>
    </row>
    <row r="7" spans="1:11" x14ac:dyDescent="0.3">
      <c r="A7" s="26" t="s">
        <v>13</v>
      </c>
      <c r="B7" s="27" t="s">
        <v>27</v>
      </c>
      <c r="C7" s="27" t="s">
        <v>140</v>
      </c>
      <c r="D7" s="27" t="s">
        <v>141</v>
      </c>
      <c r="E7" s="27" t="s">
        <v>19</v>
      </c>
      <c r="F7" s="27" t="s">
        <v>22</v>
      </c>
      <c r="G7" s="28">
        <v>17.100000000000001</v>
      </c>
      <c r="H7" s="27" t="s">
        <v>23</v>
      </c>
      <c r="I7" s="27"/>
      <c r="J7" s="28">
        <v>1.6</v>
      </c>
      <c r="K7" s="27" t="s">
        <v>14</v>
      </c>
    </row>
    <row r="8" spans="1:11" x14ac:dyDescent="0.3">
      <c r="A8" s="26" t="s">
        <v>13</v>
      </c>
      <c r="B8" s="27" t="s">
        <v>28</v>
      </c>
      <c r="C8" s="27" t="s">
        <v>142</v>
      </c>
      <c r="D8" s="27" t="s">
        <v>143</v>
      </c>
      <c r="E8" s="27" t="s">
        <v>19</v>
      </c>
      <c r="F8" s="27" t="s">
        <v>22</v>
      </c>
      <c r="G8" s="28">
        <v>10</v>
      </c>
      <c r="H8" s="27" t="s">
        <v>23</v>
      </c>
      <c r="I8" s="27"/>
      <c r="J8" s="28">
        <v>10</v>
      </c>
      <c r="K8" s="27" t="s">
        <v>14</v>
      </c>
    </row>
    <row r="9" spans="1:11" x14ac:dyDescent="0.3">
      <c r="A9" s="26" t="s">
        <v>13</v>
      </c>
      <c r="B9" s="27" t="s">
        <v>29</v>
      </c>
      <c r="C9" s="27" t="s">
        <v>144</v>
      </c>
      <c r="D9" s="27" t="s">
        <v>30</v>
      </c>
      <c r="E9" s="27" t="s">
        <v>19</v>
      </c>
      <c r="F9" s="27" t="s">
        <v>22</v>
      </c>
      <c r="G9" s="28">
        <v>17.2</v>
      </c>
      <c r="H9" s="27" t="s">
        <v>23</v>
      </c>
      <c r="I9" s="27"/>
      <c r="J9" s="28">
        <v>4.9000000000000004</v>
      </c>
      <c r="K9" s="27" t="s">
        <v>14</v>
      </c>
    </row>
    <row r="10" spans="1:11" x14ac:dyDescent="0.3">
      <c r="A10" s="26" t="s">
        <v>13</v>
      </c>
      <c r="B10" s="27" t="s">
        <v>257</v>
      </c>
      <c r="C10" s="27" t="s">
        <v>258</v>
      </c>
      <c r="D10" s="27" t="s">
        <v>259</v>
      </c>
      <c r="E10" s="27" t="s">
        <v>19</v>
      </c>
      <c r="F10" s="27" t="s">
        <v>22</v>
      </c>
      <c r="G10" s="28">
        <v>5.3</v>
      </c>
      <c r="H10" s="27" t="s">
        <v>23</v>
      </c>
      <c r="I10" s="27"/>
      <c r="J10" s="28">
        <v>0.8</v>
      </c>
      <c r="K10" s="27" t="s">
        <v>14</v>
      </c>
    </row>
    <row r="11" spans="1:11" x14ac:dyDescent="0.3">
      <c r="A11" s="26" t="s">
        <v>13</v>
      </c>
      <c r="B11" s="27" t="s">
        <v>31</v>
      </c>
      <c r="C11" s="27" t="s">
        <v>145</v>
      </c>
      <c r="D11" s="27" t="s">
        <v>146</v>
      </c>
      <c r="E11" s="27" t="s">
        <v>19</v>
      </c>
      <c r="F11" s="27" t="s">
        <v>22</v>
      </c>
      <c r="G11" s="28">
        <v>4.8</v>
      </c>
      <c r="H11" s="27" t="s">
        <v>23</v>
      </c>
      <c r="I11" s="27"/>
      <c r="J11" s="28">
        <v>4.8</v>
      </c>
      <c r="K11" s="27" t="s">
        <v>14</v>
      </c>
    </row>
    <row r="12" spans="1:11" x14ac:dyDescent="0.3">
      <c r="A12" s="26" t="s">
        <v>13</v>
      </c>
      <c r="B12" s="27" t="s">
        <v>32</v>
      </c>
      <c r="C12" s="27" t="s">
        <v>147</v>
      </c>
      <c r="D12" s="27" t="s">
        <v>33</v>
      </c>
      <c r="E12" s="27" t="s">
        <v>19</v>
      </c>
      <c r="F12" s="27" t="s">
        <v>22</v>
      </c>
      <c r="G12" s="28">
        <v>19.8</v>
      </c>
      <c r="H12" s="27" t="s">
        <v>23</v>
      </c>
      <c r="I12" s="27"/>
      <c r="J12" s="28">
        <v>19.8</v>
      </c>
      <c r="K12" s="27" t="s">
        <v>14</v>
      </c>
    </row>
    <row r="13" spans="1:11" x14ac:dyDescent="0.3">
      <c r="A13" s="26" t="s">
        <v>13</v>
      </c>
      <c r="B13" s="27" t="s">
        <v>148</v>
      </c>
      <c r="C13" s="27" t="s">
        <v>149</v>
      </c>
      <c r="D13" s="27" t="s">
        <v>150</v>
      </c>
      <c r="E13" s="27" t="s">
        <v>19</v>
      </c>
      <c r="F13" s="27" t="s">
        <v>22</v>
      </c>
      <c r="G13" s="28">
        <v>0.5</v>
      </c>
      <c r="H13" s="27" t="s">
        <v>23</v>
      </c>
      <c r="I13" s="27"/>
      <c r="J13" s="28">
        <v>0.5</v>
      </c>
      <c r="K13" s="27" t="s">
        <v>151</v>
      </c>
    </row>
    <row r="14" spans="1:11" x14ac:dyDescent="0.3">
      <c r="A14" s="26" t="s">
        <v>13</v>
      </c>
      <c r="B14" s="27" t="s">
        <v>34</v>
      </c>
      <c r="C14" s="27" t="s">
        <v>152</v>
      </c>
      <c r="D14" s="27" t="s">
        <v>35</v>
      </c>
      <c r="E14" s="27" t="s">
        <v>19</v>
      </c>
      <c r="F14" s="27" t="s">
        <v>22</v>
      </c>
      <c r="G14" s="28">
        <v>1.8</v>
      </c>
      <c r="H14" s="27" t="s">
        <v>23</v>
      </c>
      <c r="I14" s="27"/>
      <c r="J14" s="28">
        <v>1.8</v>
      </c>
      <c r="K14" s="27" t="s">
        <v>14</v>
      </c>
    </row>
    <row r="15" spans="1:11" x14ac:dyDescent="0.3">
      <c r="A15" s="26" t="s">
        <v>13</v>
      </c>
      <c r="B15" s="27" t="s">
        <v>153</v>
      </c>
      <c r="C15" s="27" t="s">
        <v>154</v>
      </c>
      <c r="D15" s="27" t="s">
        <v>155</v>
      </c>
      <c r="E15" s="27" t="s">
        <v>19</v>
      </c>
      <c r="F15" s="27" t="s">
        <v>22</v>
      </c>
      <c r="G15" s="28">
        <v>6.4</v>
      </c>
      <c r="H15" s="27" t="s">
        <v>23</v>
      </c>
      <c r="I15" s="27"/>
      <c r="J15" s="28">
        <v>6.4</v>
      </c>
      <c r="K15" s="27" t="s">
        <v>14</v>
      </c>
    </row>
    <row r="16" spans="1:11" x14ac:dyDescent="0.3">
      <c r="A16" s="26" t="s">
        <v>13</v>
      </c>
      <c r="B16" s="27" t="s">
        <v>36</v>
      </c>
      <c r="C16" s="27" t="s">
        <v>156</v>
      </c>
      <c r="D16" s="27" t="s">
        <v>37</v>
      </c>
      <c r="E16" s="27" t="s">
        <v>19</v>
      </c>
      <c r="F16" s="27" t="s">
        <v>22</v>
      </c>
      <c r="G16" s="28">
        <v>71.2</v>
      </c>
      <c r="H16" s="27" t="s">
        <v>23</v>
      </c>
      <c r="I16" s="27"/>
      <c r="J16" s="28">
        <v>71.2</v>
      </c>
      <c r="K16" s="27" t="s">
        <v>14</v>
      </c>
    </row>
    <row r="17" spans="1:11" x14ac:dyDescent="0.3">
      <c r="A17" s="26" t="s">
        <v>13</v>
      </c>
      <c r="B17" s="27" t="s">
        <v>38</v>
      </c>
      <c r="C17" s="27" t="s">
        <v>157</v>
      </c>
      <c r="D17" s="27" t="s">
        <v>39</v>
      </c>
      <c r="E17" s="27" t="s">
        <v>19</v>
      </c>
      <c r="F17" s="27" t="s">
        <v>22</v>
      </c>
      <c r="G17" s="28">
        <v>3.6</v>
      </c>
      <c r="H17" s="27" t="s">
        <v>23</v>
      </c>
      <c r="I17" s="27"/>
      <c r="J17" s="28">
        <v>3.6</v>
      </c>
      <c r="K17" s="27" t="s">
        <v>14</v>
      </c>
    </row>
    <row r="18" spans="1:11" x14ac:dyDescent="0.3">
      <c r="A18" s="26" t="s">
        <v>13</v>
      </c>
      <c r="B18" s="27" t="s">
        <v>46</v>
      </c>
      <c r="C18" s="27" t="s">
        <v>163</v>
      </c>
      <c r="D18" s="27" t="s">
        <v>47</v>
      </c>
      <c r="E18" s="27" t="s">
        <v>19</v>
      </c>
      <c r="F18" s="27" t="s">
        <v>22</v>
      </c>
      <c r="G18" s="28">
        <v>121.6</v>
      </c>
      <c r="H18" s="27" t="s">
        <v>23</v>
      </c>
      <c r="I18" s="27"/>
      <c r="J18" s="28">
        <v>121.6</v>
      </c>
      <c r="K18" s="27" t="s">
        <v>14</v>
      </c>
    </row>
    <row r="19" spans="1:11" x14ac:dyDescent="0.3">
      <c r="A19" s="26" t="s">
        <v>13</v>
      </c>
      <c r="B19" s="27" t="s">
        <v>41</v>
      </c>
      <c r="C19" s="27" t="s">
        <v>159</v>
      </c>
      <c r="D19" s="27" t="s">
        <v>42</v>
      </c>
      <c r="E19" s="27" t="s">
        <v>19</v>
      </c>
      <c r="F19" s="27" t="s">
        <v>22</v>
      </c>
      <c r="G19" s="28">
        <v>137</v>
      </c>
      <c r="H19" s="27" t="s">
        <v>23</v>
      </c>
      <c r="I19" s="27"/>
      <c r="J19" s="28">
        <v>137</v>
      </c>
      <c r="K19" s="27" t="s">
        <v>14</v>
      </c>
    </row>
    <row r="20" spans="1:11" x14ac:dyDescent="0.3">
      <c r="A20" s="26" t="s">
        <v>13</v>
      </c>
      <c r="B20" s="27" t="s">
        <v>48</v>
      </c>
      <c r="C20" s="27" t="s">
        <v>162</v>
      </c>
      <c r="D20" s="27" t="s">
        <v>49</v>
      </c>
      <c r="E20" s="27" t="s">
        <v>19</v>
      </c>
      <c r="F20" s="27" t="s">
        <v>22</v>
      </c>
      <c r="G20" s="28">
        <v>538.29999999999995</v>
      </c>
      <c r="H20" s="27" t="s">
        <v>23</v>
      </c>
      <c r="I20" s="27"/>
      <c r="J20" s="28">
        <v>538.29999999999995</v>
      </c>
      <c r="K20" s="27" t="s">
        <v>14</v>
      </c>
    </row>
    <row r="21" spans="1:11" x14ac:dyDescent="0.3">
      <c r="A21" s="26" t="s">
        <v>13</v>
      </c>
      <c r="B21" s="27" t="s">
        <v>43</v>
      </c>
      <c r="C21" s="27" t="s">
        <v>158</v>
      </c>
      <c r="D21" s="27" t="s">
        <v>44</v>
      </c>
      <c r="E21" s="27" t="s">
        <v>19</v>
      </c>
      <c r="F21" s="27" t="s">
        <v>22</v>
      </c>
      <c r="G21" s="28">
        <v>38</v>
      </c>
      <c r="H21" s="27" t="s">
        <v>23</v>
      </c>
      <c r="I21" s="27"/>
      <c r="J21" s="28">
        <v>38</v>
      </c>
      <c r="K21" s="27" t="s">
        <v>45</v>
      </c>
    </row>
    <row r="22" spans="1:11" x14ac:dyDescent="0.3">
      <c r="A22" s="26" t="s">
        <v>13</v>
      </c>
      <c r="B22" s="27" t="s">
        <v>40</v>
      </c>
      <c r="C22" s="27" t="s">
        <v>160</v>
      </c>
      <c r="D22" s="27" t="s">
        <v>161</v>
      </c>
      <c r="E22" s="27" t="s">
        <v>19</v>
      </c>
      <c r="F22" s="27" t="s">
        <v>22</v>
      </c>
      <c r="G22" s="28">
        <v>36.799999999999997</v>
      </c>
      <c r="H22" s="27" t="s">
        <v>23</v>
      </c>
      <c r="I22" s="27"/>
      <c r="J22" s="28">
        <v>36.799999999999997</v>
      </c>
      <c r="K22" s="27" t="s">
        <v>14</v>
      </c>
    </row>
    <row r="23" spans="1:11" x14ac:dyDescent="0.3">
      <c r="A23" s="26" t="s">
        <v>164</v>
      </c>
      <c r="B23" s="27" t="s">
        <v>169</v>
      </c>
      <c r="C23" s="27" t="s">
        <v>170</v>
      </c>
      <c r="D23" s="27" t="s">
        <v>171</v>
      </c>
      <c r="E23" s="27" t="s">
        <v>168</v>
      </c>
      <c r="F23" s="27" t="s">
        <v>255</v>
      </c>
      <c r="G23" s="28">
        <v>13.2</v>
      </c>
      <c r="H23" s="27" t="s">
        <v>23</v>
      </c>
      <c r="I23" s="27"/>
      <c r="J23" s="28">
        <v>13.2</v>
      </c>
      <c r="K23" s="27" t="s">
        <v>14</v>
      </c>
    </row>
    <row r="24" spans="1:11" x14ac:dyDescent="0.3">
      <c r="A24" s="26" t="s">
        <v>164</v>
      </c>
      <c r="B24" s="27" t="s">
        <v>165</v>
      </c>
      <c r="C24" s="27" t="s">
        <v>166</v>
      </c>
      <c r="D24" s="27" t="s">
        <v>167</v>
      </c>
      <c r="E24" s="27" t="s">
        <v>168</v>
      </c>
      <c r="F24" s="27" t="s">
        <v>255</v>
      </c>
      <c r="G24" s="28">
        <v>18</v>
      </c>
      <c r="H24" s="27" t="s">
        <v>23</v>
      </c>
      <c r="I24" s="27"/>
      <c r="J24" s="28">
        <v>18</v>
      </c>
      <c r="K24" s="27" t="s">
        <v>14</v>
      </c>
    </row>
    <row r="25" spans="1:11" x14ac:dyDescent="0.3">
      <c r="A25" s="26" t="s">
        <v>164</v>
      </c>
      <c r="B25" s="27" t="s">
        <v>175</v>
      </c>
      <c r="C25" s="27" t="s">
        <v>176</v>
      </c>
      <c r="D25" s="27" t="s">
        <v>177</v>
      </c>
      <c r="E25" s="27" t="s">
        <v>168</v>
      </c>
      <c r="F25" s="27" t="s">
        <v>255</v>
      </c>
      <c r="G25" s="28">
        <v>30</v>
      </c>
      <c r="H25" s="27" t="s">
        <v>23</v>
      </c>
      <c r="I25" s="27"/>
      <c r="J25" s="28">
        <v>30</v>
      </c>
      <c r="K25" s="27" t="s">
        <v>14</v>
      </c>
    </row>
    <row r="26" spans="1:11" x14ac:dyDescent="0.3">
      <c r="A26" s="26" t="s">
        <v>164</v>
      </c>
      <c r="B26" s="27" t="s">
        <v>172</v>
      </c>
      <c r="C26" s="27" t="s">
        <v>173</v>
      </c>
      <c r="D26" s="27" t="s">
        <v>174</v>
      </c>
      <c r="E26" s="27" t="s">
        <v>168</v>
      </c>
      <c r="F26" s="27" t="s">
        <v>255</v>
      </c>
      <c r="G26" s="28">
        <v>32.799999999999997</v>
      </c>
      <c r="H26" s="27" t="s">
        <v>23</v>
      </c>
      <c r="I26" s="27"/>
      <c r="J26" s="28">
        <v>32.799999999999997</v>
      </c>
      <c r="K26" s="27" t="s">
        <v>14</v>
      </c>
    </row>
    <row r="27" spans="1:11" x14ac:dyDescent="0.3">
      <c r="A27" s="26" t="s">
        <v>164</v>
      </c>
      <c r="B27" s="27" t="s">
        <v>181</v>
      </c>
      <c r="C27" s="27" t="s">
        <v>182</v>
      </c>
      <c r="D27" s="27" t="s">
        <v>183</v>
      </c>
      <c r="E27" s="27" t="s">
        <v>168</v>
      </c>
      <c r="F27" s="27" t="s">
        <v>255</v>
      </c>
      <c r="G27" s="28">
        <v>27.8</v>
      </c>
      <c r="H27" s="27" t="s">
        <v>23</v>
      </c>
      <c r="I27" s="27"/>
      <c r="J27" s="28">
        <v>27.8</v>
      </c>
      <c r="K27" s="27" t="s">
        <v>14</v>
      </c>
    </row>
    <row r="28" spans="1:11" x14ac:dyDescent="0.3">
      <c r="A28" s="26" t="s">
        <v>164</v>
      </c>
      <c r="B28" s="27" t="s">
        <v>178</v>
      </c>
      <c r="C28" s="27" t="s">
        <v>179</v>
      </c>
      <c r="D28" s="27" t="s">
        <v>180</v>
      </c>
      <c r="E28" s="27" t="s">
        <v>168</v>
      </c>
      <c r="F28" s="27" t="s">
        <v>255</v>
      </c>
      <c r="G28" s="28">
        <v>9.8000000000000007</v>
      </c>
      <c r="H28" s="27" t="s">
        <v>23</v>
      </c>
      <c r="I28" s="27"/>
      <c r="J28" s="28">
        <v>9.8000000000000007</v>
      </c>
      <c r="K28" s="27" t="s">
        <v>14</v>
      </c>
    </row>
    <row r="29" spans="1:11" x14ac:dyDescent="0.3">
      <c r="A29" s="26" t="s">
        <v>164</v>
      </c>
      <c r="B29" s="27" t="s">
        <v>184</v>
      </c>
      <c r="C29" s="27" t="s">
        <v>185</v>
      </c>
      <c r="D29" s="27" t="s">
        <v>186</v>
      </c>
      <c r="E29" s="27" t="s">
        <v>168</v>
      </c>
      <c r="F29" s="27" t="s">
        <v>255</v>
      </c>
      <c r="G29" s="28">
        <v>0.7</v>
      </c>
      <c r="H29" s="27" t="s">
        <v>23</v>
      </c>
      <c r="I29" s="27"/>
      <c r="J29" s="28">
        <v>0.7</v>
      </c>
      <c r="K29" s="27" t="s">
        <v>187</v>
      </c>
    </row>
    <row r="30" spans="1:11" x14ac:dyDescent="0.3">
      <c r="A30" s="26" t="s">
        <v>13</v>
      </c>
      <c r="B30" s="27" t="s">
        <v>50</v>
      </c>
      <c r="C30" s="27" t="s">
        <v>188</v>
      </c>
      <c r="D30" s="27" t="s">
        <v>51</v>
      </c>
      <c r="E30" s="27" t="s">
        <v>19</v>
      </c>
      <c r="F30" s="27" t="s">
        <v>22</v>
      </c>
      <c r="G30" s="28">
        <v>29.5</v>
      </c>
      <c r="H30" s="27" t="s">
        <v>23</v>
      </c>
      <c r="I30" s="27"/>
      <c r="J30" s="28">
        <v>29.5</v>
      </c>
      <c r="K30" s="27" t="s">
        <v>14</v>
      </c>
    </row>
    <row r="31" spans="1:11" x14ac:dyDescent="0.3">
      <c r="A31" s="26" t="s">
        <v>13</v>
      </c>
      <c r="B31" s="27" t="s">
        <v>52</v>
      </c>
      <c r="C31" s="27" t="s">
        <v>190</v>
      </c>
      <c r="D31" s="27" t="s">
        <v>53</v>
      </c>
      <c r="E31" s="27" t="s">
        <v>19</v>
      </c>
      <c r="F31" s="27" t="s">
        <v>22</v>
      </c>
      <c r="G31" s="28">
        <v>108.2</v>
      </c>
      <c r="H31" s="27" t="s">
        <v>23</v>
      </c>
      <c r="I31" s="27"/>
      <c r="J31" s="28">
        <v>108.2</v>
      </c>
      <c r="K31" s="27" t="s">
        <v>14</v>
      </c>
    </row>
    <row r="32" spans="1:11" x14ac:dyDescent="0.3">
      <c r="A32" s="26" t="s">
        <v>13</v>
      </c>
      <c r="B32" s="27" t="s">
        <v>54</v>
      </c>
      <c r="C32" s="27" t="s">
        <v>189</v>
      </c>
      <c r="D32" s="27" t="s">
        <v>55</v>
      </c>
      <c r="E32" s="27" t="s">
        <v>19</v>
      </c>
      <c r="F32" s="27" t="s">
        <v>22</v>
      </c>
      <c r="G32" s="28">
        <v>171.4</v>
      </c>
      <c r="H32" s="27" t="s">
        <v>23</v>
      </c>
      <c r="I32" s="27"/>
      <c r="J32" s="28">
        <v>171.4</v>
      </c>
      <c r="K32" s="27" t="s">
        <v>14</v>
      </c>
    </row>
    <row r="33" spans="1:11" x14ac:dyDescent="0.3">
      <c r="A33" s="26" t="s">
        <v>13</v>
      </c>
      <c r="B33" s="27" t="s">
        <v>56</v>
      </c>
      <c r="C33" s="27" t="s">
        <v>191</v>
      </c>
      <c r="D33" s="27" t="s">
        <v>57</v>
      </c>
      <c r="E33" s="27" t="s">
        <v>19</v>
      </c>
      <c r="F33" s="27" t="s">
        <v>22</v>
      </c>
      <c r="G33" s="28">
        <v>12.9</v>
      </c>
      <c r="H33" s="27" t="s">
        <v>23</v>
      </c>
      <c r="I33" s="27"/>
      <c r="J33" s="28">
        <v>12.9</v>
      </c>
      <c r="K33" s="27" t="s">
        <v>58</v>
      </c>
    </row>
    <row r="34" spans="1:11" x14ac:dyDescent="0.3">
      <c r="A34" s="26" t="s">
        <v>13</v>
      </c>
      <c r="B34" s="27" t="s">
        <v>59</v>
      </c>
      <c r="C34" s="27" t="s">
        <v>192</v>
      </c>
      <c r="D34" s="27" t="s">
        <v>60</v>
      </c>
      <c r="E34" s="27" t="s">
        <v>19</v>
      </c>
      <c r="F34" s="27" t="s">
        <v>22</v>
      </c>
      <c r="G34" s="28">
        <v>50.1</v>
      </c>
      <c r="H34" s="27" t="s">
        <v>23</v>
      </c>
      <c r="I34" s="27"/>
      <c r="J34" s="28">
        <v>50.1</v>
      </c>
      <c r="K34" s="27" t="s">
        <v>14</v>
      </c>
    </row>
    <row r="35" spans="1:11" x14ac:dyDescent="0.3">
      <c r="A35" s="26" t="s">
        <v>13</v>
      </c>
      <c r="B35" s="27" t="s">
        <v>194</v>
      </c>
      <c r="C35" s="27" t="s">
        <v>195</v>
      </c>
      <c r="D35" s="27" t="s">
        <v>196</v>
      </c>
      <c r="E35" s="27" t="s">
        <v>19</v>
      </c>
      <c r="F35" s="27" t="s">
        <v>22</v>
      </c>
      <c r="G35" s="28">
        <v>4.5</v>
      </c>
      <c r="H35" s="27" t="s">
        <v>23</v>
      </c>
      <c r="I35" s="27"/>
      <c r="J35" s="28">
        <v>4.5</v>
      </c>
      <c r="K35" s="27" t="s">
        <v>14</v>
      </c>
    </row>
    <row r="36" spans="1:11" x14ac:dyDescent="0.3">
      <c r="A36" s="26" t="s">
        <v>13</v>
      </c>
      <c r="B36" s="27" t="s">
        <v>61</v>
      </c>
      <c r="C36" s="27" t="s">
        <v>193</v>
      </c>
      <c r="D36" s="27" t="s">
        <v>62</v>
      </c>
      <c r="E36" s="27" t="s">
        <v>19</v>
      </c>
      <c r="F36" s="27" t="s">
        <v>22</v>
      </c>
      <c r="G36" s="28">
        <v>3.2</v>
      </c>
      <c r="H36" s="27" t="s">
        <v>23</v>
      </c>
      <c r="I36" s="27"/>
      <c r="J36" s="28">
        <v>3.2</v>
      </c>
      <c r="K36" s="27" t="s">
        <v>14</v>
      </c>
    </row>
    <row r="37" spans="1:11" x14ac:dyDescent="0.3">
      <c r="A37" s="26" t="s">
        <v>13</v>
      </c>
      <c r="B37" s="27" t="s">
        <v>63</v>
      </c>
      <c r="C37" s="27" t="s">
        <v>197</v>
      </c>
      <c r="D37" s="27" t="s">
        <v>64</v>
      </c>
      <c r="E37" s="27" t="s">
        <v>19</v>
      </c>
      <c r="F37" s="27" t="s">
        <v>22</v>
      </c>
      <c r="G37" s="28">
        <v>5.0999999999999996</v>
      </c>
      <c r="H37" s="27" t="s">
        <v>23</v>
      </c>
      <c r="I37" s="27"/>
      <c r="J37" s="28">
        <v>5.0999999999999996</v>
      </c>
      <c r="K37" s="27" t="s">
        <v>14</v>
      </c>
    </row>
    <row r="38" spans="1:11" x14ac:dyDescent="0.3">
      <c r="A38" s="26" t="s">
        <v>13</v>
      </c>
      <c r="B38" s="27" t="s">
        <v>65</v>
      </c>
      <c r="C38" s="27" t="s">
        <v>198</v>
      </c>
      <c r="D38" s="27" t="s">
        <v>66</v>
      </c>
      <c r="E38" s="27" t="s">
        <v>19</v>
      </c>
      <c r="F38" s="27" t="s">
        <v>22</v>
      </c>
      <c r="G38" s="28">
        <v>26.9</v>
      </c>
      <c r="H38" s="27" t="s">
        <v>23</v>
      </c>
      <c r="I38" s="27"/>
      <c r="J38" s="28">
        <v>26.9</v>
      </c>
      <c r="K38" s="27" t="s">
        <v>14</v>
      </c>
    </row>
    <row r="39" spans="1:11" x14ac:dyDescent="0.3">
      <c r="A39" s="26" t="s">
        <v>13</v>
      </c>
      <c r="B39" s="27" t="s">
        <v>67</v>
      </c>
      <c r="C39" s="27" t="s">
        <v>199</v>
      </c>
      <c r="D39" s="27" t="s">
        <v>68</v>
      </c>
      <c r="E39" s="27" t="s">
        <v>19</v>
      </c>
      <c r="F39" s="27" t="s">
        <v>22</v>
      </c>
      <c r="G39" s="28">
        <v>29.4</v>
      </c>
      <c r="H39" s="27" t="s">
        <v>23</v>
      </c>
      <c r="I39" s="27"/>
      <c r="J39" s="28">
        <v>29.4</v>
      </c>
      <c r="K39" s="27" t="s">
        <v>69</v>
      </c>
    </row>
    <row r="40" spans="1:11" x14ac:dyDescent="0.3">
      <c r="A40" s="26" t="s">
        <v>13</v>
      </c>
      <c r="B40" s="27" t="s">
        <v>70</v>
      </c>
      <c r="C40" s="27" t="s">
        <v>200</v>
      </c>
      <c r="D40" s="27" t="s">
        <v>71</v>
      </c>
      <c r="E40" s="27" t="s">
        <v>19</v>
      </c>
      <c r="F40" s="27" t="s">
        <v>22</v>
      </c>
      <c r="G40" s="28">
        <v>14.8</v>
      </c>
      <c r="H40" s="27" t="s">
        <v>23</v>
      </c>
      <c r="I40" s="27"/>
      <c r="J40" s="28">
        <v>14.8</v>
      </c>
      <c r="K40" s="27" t="s">
        <v>72</v>
      </c>
    </row>
    <row r="41" spans="1:11" x14ac:dyDescent="0.3">
      <c r="A41" s="26" t="s">
        <v>201</v>
      </c>
      <c r="B41" s="27" t="s">
        <v>205</v>
      </c>
      <c r="C41" s="27" t="s">
        <v>206</v>
      </c>
      <c r="D41" s="27" t="s">
        <v>207</v>
      </c>
      <c r="E41" s="27" t="s">
        <v>98</v>
      </c>
      <c r="F41" s="27" t="s">
        <v>99</v>
      </c>
      <c r="G41" s="28">
        <v>245.3</v>
      </c>
      <c r="H41" s="27" t="s">
        <v>23</v>
      </c>
      <c r="I41" s="27"/>
      <c r="J41" s="28">
        <v>245.3</v>
      </c>
      <c r="K41" s="27" t="s">
        <v>14</v>
      </c>
    </row>
    <row r="42" spans="1:11" x14ac:dyDescent="0.3">
      <c r="A42" s="26" t="s">
        <v>13</v>
      </c>
      <c r="B42" s="27" t="s">
        <v>76</v>
      </c>
      <c r="C42" s="27" t="s">
        <v>209</v>
      </c>
      <c r="D42" s="27" t="s">
        <v>77</v>
      </c>
      <c r="E42" s="27" t="s">
        <v>19</v>
      </c>
      <c r="F42" s="27" t="s">
        <v>22</v>
      </c>
      <c r="G42" s="28">
        <v>23.2</v>
      </c>
      <c r="H42" s="27" t="s">
        <v>23</v>
      </c>
      <c r="I42" s="27"/>
      <c r="J42" s="28">
        <v>23.2</v>
      </c>
      <c r="K42" s="27" t="s">
        <v>14</v>
      </c>
    </row>
    <row r="43" spans="1:11" x14ac:dyDescent="0.3">
      <c r="A43" s="26" t="s">
        <v>13</v>
      </c>
      <c r="B43" s="27" t="s">
        <v>73</v>
      </c>
      <c r="C43" s="27" t="s">
        <v>208</v>
      </c>
      <c r="D43" s="27" t="s">
        <v>260</v>
      </c>
      <c r="E43" s="27" t="s">
        <v>19</v>
      </c>
      <c r="F43" s="27" t="s">
        <v>22</v>
      </c>
      <c r="G43" s="28">
        <v>198.5</v>
      </c>
      <c r="H43" s="27" t="s">
        <v>23</v>
      </c>
      <c r="I43" s="27" t="s">
        <v>74</v>
      </c>
      <c r="J43" s="28">
        <v>198.5</v>
      </c>
      <c r="K43" s="27" t="s">
        <v>75</v>
      </c>
    </row>
    <row r="44" spans="1:11" x14ac:dyDescent="0.3">
      <c r="A44" s="26" t="s">
        <v>201</v>
      </c>
      <c r="B44" s="27" t="s">
        <v>202</v>
      </c>
      <c r="C44" s="27" t="s">
        <v>203</v>
      </c>
      <c r="D44" s="27" t="s">
        <v>204</v>
      </c>
      <c r="E44" s="27" t="s">
        <v>98</v>
      </c>
      <c r="F44" s="27" t="s">
        <v>99</v>
      </c>
      <c r="G44" s="28">
        <v>68</v>
      </c>
      <c r="H44" s="27" t="s">
        <v>23</v>
      </c>
      <c r="I44" s="27"/>
      <c r="J44" s="28">
        <v>68</v>
      </c>
      <c r="K44" s="27" t="s">
        <v>14</v>
      </c>
    </row>
    <row r="45" spans="1:11" x14ac:dyDescent="0.3">
      <c r="A45" s="26" t="s">
        <v>201</v>
      </c>
      <c r="B45" s="27" t="s">
        <v>210</v>
      </c>
      <c r="C45" s="27" t="s">
        <v>211</v>
      </c>
      <c r="D45" s="27" t="s">
        <v>212</v>
      </c>
      <c r="E45" s="27" t="s">
        <v>98</v>
      </c>
      <c r="F45" s="27" t="s">
        <v>99</v>
      </c>
      <c r="G45" s="28">
        <v>30.4</v>
      </c>
      <c r="H45" s="27" t="s">
        <v>23</v>
      </c>
      <c r="I45" s="27"/>
      <c r="J45" s="28">
        <v>30.5</v>
      </c>
      <c r="K45" s="27" t="s">
        <v>14</v>
      </c>
    </row>
    <row r="46" spans="1:11" x14ac:dyDescent="0.3">
      <c r="A46" s="26" t="s">
        <v>201</v>
      </c>
      <c r="B46" s="27" t="s">
        <v>213</v>
      </c>
      <c r="C46" s="27" t="s">
        <v>214</v>
      </c>
      <c r="D46" s="27" t="s">
        <v>215</v>
      </c>
      <c r="E46" s="27" t="s">
        <v>98</v>
      </c>
      <c r="F46" s="27" t="s">
        <v>99</v>
      </c>
      <c r="G46" s="28">
        <v>64.900000000000006</v>
      </c>
      <c r="H46" s="27" t="s">
        <v>23</v>
      </c>
      <c r="I46" s="27"/>
      <c r="J46" s="28">
        <v>64.900000000000006</v>
      </c>
      <c r="K46" s="27" t="s">
        <v>14</v>
      </c>
    </row>
    <row r="47" spans="1:11" x14ac:dyDescent="0.3">
      <c r="A47" s="26" t="s">
        <v>13</v>
      </c>
      <c r="B47" s="27" t="s">
        <v>78</v>
      </c>
      <c r="C47" s="27" t="s">
        <v>216</v>
      </c>
      <c r="D47" s="27" t="s">
        <v>79</v>
      </c>
      <c r="E47" s="27" t="s">
        <v>19</v>
      </c>
      <c r="F47" s="27" t="s">
        <v>22</v>
      </c>
      <c r="G47" s="28">
        <v>49.3</v>
      </c>
      <c r="H47" s="27" t="s">
        <v>23</v>
      </c>
      <c r="I47" s="27"/>
      <c r="J47" s="28">
        <v>49.3</v>
      </c>
      <c r="K47" s="27" t="s">
        <v>14</v>
      </c>
    </row>
    <row r="48" spans="1:11" x14ac:dyDescent="0.3">
      <c r="A48" s="26" t="s">
        <v>13</v>
      </c>
      <c r="B48" s="27" t="s">
        <v>80</v>
      </c>
      <c r="C48" s="27" t="s">
        <v>217</v>
      </c>
      <c r="D48" s="27" t="s">
        <v>81</v>
      </c>
      <c r="E48" s="27" t="s">
        <v>19</v>
      </c>
      <c r="F48" s="27" t="s">
        <v>22</v>
      </c>
      <c r="G48" s="28">
        <v>4.4000000000000004</v>
      </c>
      <c r="H48" s="27" t="s">
        <v>23</v>
      </c>
      <c r="I48" s="27"/>
      <c r="J48" s="28">
        <v>4.4000000000000004</v>
      </c>
      <c r="K48" s="27" t="s">
        <v>14</v>
      </c>
    </row>
    <row r="49" spans="1:11" x14ac:dyDescent="0.3">
      <c r="A49" s="26" t="s">
        <v>13</v>
      </c>
      <c r="B49" s="27" t="s">
        <v>82</v>
      </c>
      <c r="C49" s="27" t="s">
        <v>218</v>
      </c>
      <c r="D49" s="27" t="s">
        <v>83</v>
      </c>
      <c r="E49" s="27" t="s">
        <v>19</v>
      </c>
      <c r="F49" s="27" t="s">
        <v>22</v>
      </c>
      <c r="G49" s="28">
        <v>3.9</v>
      </c>
      <c r="H49" s="27" t="s">
        <v>23</v>
      </c>
      <c r="I49" s="27"/>
      <c r="J49" s="28">
        <v>3.9</v>
      </c>
      <c r="K49" s="27" t="s">
        <v>14</v>
      </c>
    </row>
    <row r="50" spans="1:11" x14ac:dyDescent="0.3">
      <c r="A50" s="26" t="s">
        <v>13</v>
      </c>
      <c r="B50" s="27" t="s">
        <v>84</v>
      </c>
      <c r="C50" s="27" t="s">
        <v>219</v>
      </c>
      <c r="D50" s="27" t="s">
        <v>85</v>
      </c>
      <c r="E50" s="27" t="s">
        <v>19</v>
      </c>
      <c r="F50" s="27" t="s">
        <v>22</v>
      </c>
      <c r="G50" s="28">
        <v>7.1</v>
      </c>
      <c r="H50" s="27" t="s">
        <v>23</v>
      </c>
      <c r="I50" s="27"/>
      <c r="J50" s="28">
        <v>7.1</v>
      </c>
      <c r="K50" s="27" t="s">
        <v>14</v>
      </c>
    </row>
    <row r="51" spans="1:11" x14ac:dyDescent="0.3">
      <c r="A51" s="26" t="s">
        <v>13</v>
      </c>
      <c r="B51" s="27" t="s">
        <v>86</v>
      </c>
      <c r="C51" s="27" t="s">
        <v>220</v>
      </c>
      <c r="D51" s="27" t="s">
        <v>87</v>
      </c>
      <c r="E51" s="27" t="s">
        <v>19</v>
      </c>
      <c r="F51" s="27" t="s">
        <v>22</v>
      </c>
      <c r="G51" s="28">
        <v>23.5</v>
      </c>
      <c r="H51" s="27" t="s">
        <v>23</v>
      </c>
      <c r="I51" s="27"/>
      <c r="J51" s="28">
        <v>23.5</v>
      </c>
      <c r="K51" s="27" t="s">
        <v>75</v>
      </c>
    </row>
    <row r="52" spans="1:11" x14ac:dyDescent="0.3">
      <c r="A52" s="26" t="s">
        <v>13</v>
      </c>
      <c r="B52" s="27" t="s">
        <v>88</v>
      </c>
      <c r="C52" s="27" t="s">
        <v>221</v>
      </c>
      <c r="D52" s="27" t="s">
        <v>89</v>
      </c>
      <c r="E52" s="27" t="s">
        <v>19</v>
      </c>
      <c r="F52" s="27" t="s">
        <v>22</v>
      </c>
      <c r="G52" s="28">
        <v>6.7</v>
      </c>
      <c r="H52" s="27" t="s">
        <v>23</v>
      </c>
      <c r="I52" s="27"/>
      <c r="J52" s="28">
        <v>6.7</v>
      </c>
      <c r="K52" s="27" t="s">
        <v>14</v>
      </c>
    </row>
    <row r="53" spans="1:11" x14ac:dyDescent="0.3">
      <c r="A53" s="26" t="s">
        <v>13</v>
      </c>
      <c r="B53" s="27" t="s">
        <v>90</v>
      </c>
      <c r="C53" s="27" t="s">
        <v>222</v>
      </c>
      <c r="D53" s="27" t="s">
        <v>91</v>
      </c>
      <c r="E53" s="27" t="s">
        <v>19</v>
      </c>
      <c r="F53" s="27" t="s">
        <v>22</v>
      </c>
      <c r="G53" s="28">
        <v>126.9</v>
      </c>
      <c r="H53" s="27" t="s">
        <v>23</v>
      </c>
      <c r="I53" s="27"/>
      <c r="J53" s="28">
        <v>126.9</v>
      </c>
      <c r="K53" s="27" t="s">
        <v>14</v>
      </c>
    </row>
    <row r="54" spans="1:11" x14ac:dyDescent="0.3">
      <c r="A54" s="26" t="s">
        <v>13</v>
      </c>
      <c r="B54" s="27" t="s">
        <v>92</v>
      </c>
      <c r="C54" s="27" t="s">
        <v>223</v>
      </c>
      <c r="D54" s="27" t="s">
        <v>93</v>
      </c>
      <c r="E54" s="27" t="s">
        <v>19</v>
      </c>
      <c r="F54" s="27" t="s">
        <v>22</v>
      </c>
      <c r="G54" s="28">
        <v>41.7</v>
      </c>
      <c r="H54" s="27" t="s">
        <v>23</v>
      </c>
      <c r="I54" s="27"/>
      <c r="J54" s="28">
        <v>41.7</v>
      </c>
      <c r="K54" s="27" t="s">
        <v>14</v>
      </c>
    </row>
    <row r="55" spans="1:11" x14ac:dyDescent="0.3">
      <c r="A55" s="26" t="s">
        <v>13</v>
      </c>
      <c r="B55" s="27" t="s">
        <v>94</v>
      </c>
      <c r="C55" s="27" t="s">
        <v>225</v>
      </c>
      <c r="D55" s="27" t="s">
        <v>95</v>
      </c>
      <c r="E55" s="27" t="s">
        <v>19</v>
      </c>
      <c r="F55" s="27" t="s">
        <v>22</v>
      </c>
      <c r="G55" s="28">
        <v>29.1</v>
      </c>
      <c r="H55" s="27" t="s">
        <v>23</v>
      </c>
      <c r="I55" s="27"/>
      <c r="J55" s="28">
        <v>29.1</v>
      </c>
      <c r="K55" s="27" t="s">
        <v>14</v>
      </c>
    </row>
    <row r="56" spans="1:11" x14ac:dyDescent="0.3">
      <c r="A56" s="26" t="s">
        <v>201</v>
      </c>
      <c r="B56" s="27" t="s">
        <v>96</v>
      </c>
      <c r="C56" s="27" t="s">
        <v>224</v>
      </c>
      <c r="D56" s="27" t="s">
        <v>97</v>
      </c>
      <c r="E56" s="27" t="s">
        <v>98</v>
      </c>
      <c r="F56" s="27" t="s">
        <v>99</v>
      </c>
      <c r="G56" s="28">
        <v>82.4</v>
      </c>
      <c r="H56" s="27" t="s">
        <v>23</v>
      </c>
      <c r="I56" s="27"/>
      <c r="J56" s="28">
        <v>82.5</v>
      </c>
      <c r="K56" s="27" t="s">
        <v>14</v>
      </c>
    </row>
    <row r="57" spans="1:11" x14ac:dyDescent="0.3">
      <c r="A57" s="26" t="s">
        <v>13</v>
      </c>
      <c r="B57" s="27" t="s">
        <v>100</v>
      </c>
      <c r="C57" s="27" t="s">
        <v>226</v>
      </c>
      <c r="D57" s="27" t="s">
        <v>101</v>
      </c>
      <c r="E57" s="27" t="s">
        <v>19</v>
      </c>
      <c r="F57" s="27" t="s">
        <v>22</v>
      </c>
      <c r="G57" s="28">
        <v>25.1</v>
      </c>
      <c r="H57" s="27" t="s">
        <v>23</v>
      </c>
      <c r="I57" s="27"/>
      <c r="J57" s="28">
        <v>25.1</v>
      </c>
      <c r="K57" s="27" t="s">
        <v>75</v>
      </c>
    </row>
    <row r="58" spans="1:11" x14ac:dyDescent="0.3">
      <c r="A58" s="26" t="s">
        <v>13</v>
      </c>
      <c r="B58" s="27" t="s">
        <v>102</v>
      </c>
      <c r="C58" s="27" t="s">
        <v>227</v>
      </c>
      <c r="D58" s="27" t="s">
        <v>103</v>
      </c>
      <c r="E58" s="27" t="s">
        <v>19</v>
      </c>
      <c r="F58" s="27" t="s">
        <v>22</v>
      </c>
      <c r="G58" s="28">
        <v>2.2999999999999998</v>
      </c>
      <c r="H58" s="27" t="s">
        <v>23</v>
      </c>
      <c r="I58" s="27"/>
      <c r="J58" s="28">
        <v>2.2999999999999998</v>
      </c>
      <c r="K58" s="27" t="s">
        <v>14</v>
      </c>
    </row>
    <row r="59" spans="1:11" x14ac:dyDescent="0.3">
      <c r="A59" s="26" t="s">
        <v>13</v>
      </c>
      <c r="B59" s="27" t="s">
        <v>104</v>
      </c>
      <c r="C59" s="27" t="s">
        <v>228</v>
      </c>
      <c r="D59" s="27" t="s">
        <v>229</v>
      </c>
      <c r="E59" s="27" t="s">
        <v>19</v>
      </c>
      <c r="F59" s="27" t="s">
        <v>22</v>
      </c>
      <c r="G59" s="28">
        <v>24</v>
      </c>
      <c r="H59" s="27" t="s">
        <v>23</v>
      </c>
      <c r="I59" s="27"/>
      <c r="J59" s="28">
        <v>24</v>
      </c>
      <c r="K59" s="27" t="s">
        <v>14</v>
      </c>
    </row>
    <row r="60" spans="1:11" x14ac:dyDescent="0.3">
      <c r="A60" s="26" t="s">
        <v>13</v>
      </c>
      <c r="B60" s="27" t="s">
        <v>105</v>
      </c>
      <c r="C60" s="27" t="s">
        <v>230</v>
      </c>
      <c r="D60" s="27" t="s">
        <v>106</v>
      </c>
      <c r="E60" s="27" t="s">
        <v>19</v>
      </c>
      <c r="F60" s="27" t="s">
        <v>22</v>
      </c>
      <c r="G60" s="28">
        <v>17.899999999999999</v>
      </c>
      <c r="H60" s="27" t="s">
        <v>23</v>
      </c>
      <c r="I60" s="27"/>
      <c r="J60" s="28">
        <v>17.899999999999999</v>
      </c>
      <c r="K60" s="27" t="s">
        <v>14</v>
      </c>
    </row>
    <row r="61" spans="1:11" x14ac:dyDescent="0.3">
      <c r="A61" s="26" t="s">
        <v>13</v>
      </c>
      <c r="B61" s="27" t="s">
        <v>107</v>
      </c>
      <c r="C61" s="27" t="s">
        <v>231</v>
      </c>
      <c r="D61" s="27" t="s">
        <v>108</v>
      </c>
      <c r="E61" s="27" t="s">
        <v>19</v>
      </c>
      <c r="F61" s="27" t="s">
        <v>22</v>
      </c>
      <c r="G61" s="28">
        <v>135.1</v>
      </c>
      <c r="H61" s="27" t="s">
        <v>23</v>
      </c>
      <c r="I61" s="27"/>
      <c r="J61" s="28">
        <v>135.1</v>
      </c>
      <c r="K61" s="27" t="s">
        <v>14</v>
      </c>
    </row>
    <row r="62" spans="1:11" x14ac:dyDescent="0.3">
      <c r="A62" s="26" t="s">
        <v>13</v>
      </c>
      <c r="B62" s="27" t="s">
        <v>109</v>
      </c>
      <c r="C62" s="27" t="s">
        <v>232</v>
      </c>
      <c r="D62" s="27" t="s">
        <v>233</v>
      </c>
      <c r="E62" s="27" t="s">
        <v>19</v>
      </c>
      <c r="F62" s="27" t="s">
        <v>22</v>
      </c>
      <c r="G62" s="28">
        <v>19.399999999999999</v>
      </c>
      <c r="H62" s="27" t="s">
        <v>23</v>
      </c>
      <c r="I62" s="27"/>
      <c r="J62" s="28">
        <v>19.399999999999999</v>
      </c>
      <c r="K62" s="27" t="s">
        <v>14</v>
      </c>
    </row>
    <row r="63" spans="1:11" x14ac:dyDescent="0.3">
      <c r="A63" s="26" t="s">
        <v>13</v>
      </c>
      <c r="B63" s="27" t="s">
        <v>114</v>
      </c>
      <c r="C63" s="27" t="s">
        <v>238</v>
      </c>
      <c r="D63" s="27" t="s">
        <v>115</v>
      </c>
      <c r="E63" s="27" t="s">
        <v>19</v>
      </c>
      <c r="F63" s="27" t="s">
        <v>22</v>
      </c>
      <c r="G63" s="28">
        <v>40.6</v>
      </c>
      <c r="H63" s="27" t="s">
        <v>23</v>
      </c>
      <c r="I63" s="27"/>
      <c r="J63" s="28">
        <v>40.6</v>
      </c>
      <c r="K63" s="27" t="s">
        <v>14</v>
      </c>
    </row>
    <row r="64" spans="1:11" x14ac:dyDescent="0.3">
      <c r="A64" s="26" t="s">
        <v>13</v>
      </c>
      <c r="B64" s="27" t="s">
        <v>112</v>
      </c>
      <c r="C64" s="27" t="s">
        <v>234</v>
      </c>
      <c r="D64" s="27" t="s">
        <v>113</v>
      </c>
      <c r="E64" s="27" t="s">
        <v>19</v>
      </c>
      <c r="F64" s="27" t="s">
        <v>22</v>
      </c>
      <c r="G64" s="28">
        <v>43.7</v>
      </c>
      <c r="H64" s="27" t="s">
        <v>23</v>
      </c>
      <c r="I64" s="27"/>
      <c r="J64" s="28">
        <v>43.7</v>
      </c>
      <c r="K64" s="27" t="s">
        <v>14</v>
      </c>
    </row>
    <row r="65" spans="1:11" x14ac:dyDescent="0.3">
      <c r="A65" s="26" t="s">
        <v>13</v>
      </c>
      <c r="B65" s="27" t="s">
        <v>110</v>
      </c>
      <c r="C65" s="27" t="s">
        <v>235</v>
      </c>
      <c r="D65" s="27" t="s">
        <v>111</v>
      </c>
      <c r="E65" s="27" t="s">
        <v>19</v>
      </c>
      <c r="F65" s="27" t="s">
        <v>22</v>
      </c>
      <c r="G65" s="28">
        <v>144.4</v>
      </c>
      <c r="H65" s="27" t="s">
        <v>23</v>
      </c>
      <c r="I65" s="27"/>
      <c r="J65" s="28">
        <v>144.4</v>
      </c>
      <c r="K65" s="27" t="s">
        <v>14</v>
      </c>
    </row>
    <row r="66" spans="1:11" x14ac:dyDescent="0.3">
      <c r="A66" s="26" t="s">
        <v>13</v>
      </c>
      <c r="B66" s="27" t="s">
        <v>116</v>
      </c>
      <c r="C66" s="27" t="s">
        <v>236</v>
      </c>
      <c r="D66" s="27" t="s">
        <v>237</v>
      </c>
      <c r="E66" s="27" t="s">
        <v>19</v>
      </c>
      <c r="F66" s="27" t="s">
        <v>22</v>
      </c>
      <c r="G66" s="28">
        <v>40.6</v>
      </c>
      <c r="H66" s="27" t="s">
        <v>23</v>
      </c>
      <c r="I66" s="27"/>
      <c r="J66" s="28">
        <v>40.6</v>
      </c>
      <c r="K66" s="27" t="s">
        <v>14</v>
      </c>
    </row>
    <row r="67" spans="1:11" x14ac:dyDescent="0.3">
      <c r="A67" s="26" t="s">
        <v>13</v>
      </c>
      <c r="B67" s="27" t="s">
        <v>117</v>
      </c>
      <c r="C67" s="27" t="s">
        <v>239</v>
      </c>
      <c r="D67" s="27" t="s">
        <v>118</v>
      </c>
      <c r="E67" s="27" t="s">
        <v>19</v>
      </c>
      <c r="F67" s="27" t="s">
        <v>22</v>
      </c>
      <c r="G67" s="28">
        <v>32.700000000000003</v>
      </c>
      <c r="H67" s="27" t="s">
        <v>23</v>
      </c>
      <c r="I67" s="27"/>
      <c r="J67" s="28">
        <v>32.700000000000003</v>
      </c>
      <c r="K67" s="27" t="s">
        <v>14</v>
      </c>
    </row>
    <row r="68" spans="1:11" x14ac:dyDescent="0.3">
      <c r="A68" s="26" t="s">
        <v>13</v>
      </c>
      <c r="B68" s="27" t="s">
        <v>119</v>
      </c>
      <c r="C68" s="27" t="s">
        <v>240</v>
      </c>
      <c r="D68" s="27" t="s">
        <v>241</v>
      </c>
      <c r="E68" s="27" t="s">
        <v>19</v>
      </c>
      <c r="F68" s="27" t="s">
        <v>22</v>
      </c>
      <c r="G68" s="28">
        <v>15.9</v>
      </c>
      <c r="H68" s="27" t="s">
        <v>23</v>
      </c>
      <c r="I68" s="27"/>
      <c r="J68" s="28">
        <v>15.9</v>
      </c>
      <c r="K68" s="27" t="s">
        <v>14</v>
      </c>
    </row>
    <row r="69" spans="1:11" x14ac:dyDescent="0.3">
      <c r="A69" s="26" t="s">
        <v>13</v>
      </c>
      <c r="B69" s="27" t="s">
        <v>120</v>
      </c>
      <c r="C69" s="27" t="s">
        <v>242</v>
      </c>
      <c r="D69" s="27" t="s">
        <v>256</v>
      </c>
      <c r="E69" s="27" t="s">
        <v>19</v>
      </c>
      <c r="F69" s="27" t="s">
        <v>22</v>
      </c>
      <c r="G69" s="28">
        <v>9.1999999999999993</v>
      </c>
      <c r="H69" s="27" t="s">
        <v>23</v>
      </c>
      <c r="I69" s="27"/>
      <c r="J69" s="28">
        <v>9.1999999999999993</v>
      </c>
      <c r="K69" s="27" t="s">
        <v>14</v>
      </c>
    </row>
    <row r="70" spans="1:11" x14ac:dyDescent="0.3">
      <c r="A70" s="26" t="s">
        <v>13</v>
      </c>
      <c r="B70" s="27" t="s">
        <v>121</v>
      </c>
      <c r="C70" s="27" t="s">
        <v>243</v>
      </c>
      <c r="D70" s="27" t="s">
        <v>122</v>
      </c>
      <c r="E70" s="27" t="s">
        <v>19</v>
      </c>
      <c r="F70" s="27" t="s">
        <v>22</v>
      </c>
      <c r="G70" s="28">
        <v>27.3</v>
      </c>
      <c r="H70" s="27" t="s">
        <v>23</v>
      </c>
      <c r="I70" s="27"/>
      <c r="J70" s="28">
        <v>27.3</v>
      </c>
      <c r="K70" s="27" t="s">
        <v>14</v>
      </c>
    </row>
    <row r="71" spans="1:11" x14ac:dyDescent="0.3">
      <c r="A71" s="26" t="s">
        <v>13</v>
      </c>
      <c r="B71" s="27" t="s">
        <v>125</v>
      </c>
      <c r="C71" s="27" t="s">
        <v>245</v>
      </c>
      <c r="D71" s="27" t="s">
        <v>126</v>
      </c>
      <c r="E71" s="27" t="s">
        <v>19</v>
      </c>
      <c r="F71" s="27" t="s">
        <v>22</v>
      </c>
      <c r="G71" s="28">
        <v>2.2000000000000002</v>
      </c>
      <c r="H71" s="27" t="s">
        <v>23</v>
      </c>
      <c r="I71" s="27"/>
      <c r="J71" s="28">
        <v>2.2000000000000002</v>
      </c>
      <c r="K71" s="27" t="s">
        <v>14</v>
      </c>
    </row>
    <row r="72" spans="1:11" x14ac:dyDescent="0.3">
      <c r="A72" s="26" t="s">
        <v>13</v>
      </c>
      <c r="B72" s="27" t="s">
        <v>123</v>
      </c>
      <c r="C72" s="27" t="s">
        <v>244</v>
      </c>
      <c r="D72" s="27" t="s">
        <v>124</v>
      </c>
      <c r="E72" s="27" t="s">
        <v>19</v>
      </c>
      <c r="F72" s="27" t="s">
        <v>22</v>
      </c>
      <c r="G72" s="28">
        <v>14</v>
      </c>
      <c r="H72" s="27" t="s">
        <v>23</v>
      </c>
      <c r="I72" s="27"/>
      <c r="J72" s="28">
        <v>14.1</v>
      </c>
      <c r="K72" s="27" t="s">
        <v>14</v>
      </c>
    </row>
    <row r="73" spans="1:11" x14ac:dyDescent="0.3">
      <c r="A73" s="26" t="s">
        <v>13</v>
      </c>
      <c r="B73" s="27" t="s">
        <v>127</v>
      </c>
      <c r="C73" s="27" t="s">
        <v>246</v>
      </c>
      <c r="D73" s="27" t="s">
        <v>247</v>
      </c>
      <c r="E73" s="27" t="s">
        <v>19</v>
      </c>
      <c r="F73" s="27" t="s">
        <v>22</v>
      </c>
      <c r="G73" s="28">
        <v>16.7</v>
      </c>
      <c r="H73" s="27" t="s">
        <v>23</v>
      </c>
      <c r="I73" s="27"/>
      <c r="J73" s="28">
        <v>16.7</v>
      </c>
      <c r="K73" s="27" t="s">
        <v>14</v>
      </c>
    </row>
    <row r="74" spans="1:11" x14ac:dyDescent="0.3">
      <c r="A74" s="26" t="s">
        <v>13</v>
      </c>
      <c r="B74" s="27" t="s">
        <v>128</v>
      </c>
      <c r="C74" s="27" t="s">
        <v>248</v>
      </c>
      <c r="D74" s="27" t="s">
        <v>249</v>
      </c>
      <c r="E74" s="27" t="s">
        <v>19</v>
      </c>
      <c r="F74" s="27" t="s">
        <v>22</v>
      </c>
      <c r="G74" s="28">
        <v>18.399999999999999</v>
      </c>
      <c r="H74" s="27" t="s">
        <v>23</v>
      </c>
      <c r="I74" s="27"/>
      <c r="J74" s="28">
        <v>18.399999999999999</v>
      </c>
      <c r="K74" s="27" t="s">
        <v>14</v>
      </c>
    </row>
    <row r="75" spans="1:11" x14ac:dyDescent="0.3">
      <c r="A75" s="26" t="s">
        <v>13</v>
      </c>
      <c r="B75" s="27" t="s">
        <v>129</v>
      </c>
      <c r="C75" s="27" t="s">
        <v>250</v>
      </c>
      <c r="D75" s="27" t="s">
        <v>130</v>
      </c>
      <c r="E75" s="27" t="s">
        <v>19</v>
      </c>
      <c r="F75" s="27" t="s">
        <v>22</v>
      </c>
      <c r="G75" s="28">
        <v>28.6</v>
      </c>
      <c r="H75" s="27" t="s">
        <v>23</v>
      </c>
      <c r="I75" s="27"/>
      <c r="J75" s="28">
        <v>28.6</v>
      </c>
      <c r="K75" s="27" t="s">
        <v>14</v>
      </c>
    </row>
    <row r="76" spans="1:11" x14ac:dyDescent="0.3">
      <c r="A76" s="30" t="s">
        <v>13</v>
      </c>
      <c r="B76" s="31" t="s">
        <v>131</v>
      </c>
      <c r="C76" s="31" t="s">
        <v>251</v>
      </c>
      <c r="D76" s="31" t="s">
        <v>132</v>
      </c>
      <c r="E76" s="31" t="s">
        <v>19</v>
      </c>
      <c r="F76" s="31" t="s">
        <v>22</v>
      </c>
      <c r="G76" s="32">
        <v>36.4</v>
      </c>
      <c r="H76" s="31" t="s">
        <v>23</v>
      </c>
      <c r="I76" s="31"/>
      <c r="J76" s="32">
        <v>36.4</v>
      </c>
      <c r="K76" s="31" t="s">
        <v>14</v>
      </c>
    </row>
    <row r="77" spans="1:1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</row>
  </sheetData>
  <autoFilter ref="A4:L41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G22" sqref="G22"/>
    </sheetView>
  </sheetViews>
  <sheetFormatPr defaultRowHeight="14.4" x14ac:dyDescent="0.3"/>
  <cols>
    <col min="1" max="2" width="7.77734375" customWidth="1"/>
    <col min="3" max="3" width="5.88671875" customWidth="1"/>
    <col min="4" max="4" width="4.21875" customWidth="1"/>
    <col min="5" max="5" width="11.88671875" customWidth="1"/>
    <col min="7" max="7" width="5.6640625" customWidth="1"/>
    <col min="8" max="8" width="12.33203125" customWidth="1"/>
    <col min="9" max="9" width="20.33203125" customWidth="1"/>
    <col min="10" max="10" width="13.77734375" customWidth="1"/>
    <col min="11" max="11" width="34" customWidth="1"/>
  </cols>
  <sheetData>
    <row r="1" spans="1:13" ht="15.6" x14ac:dyDescent="0.3">
      <c r="A1" s="12" t="s">
        <v>261</v>
      </c>
      <c r="B1" s="13"/>
      <c r="C1" s="11"/>
      <c r="D1" s="11"/>
      <c r="E1" s="11"/>
      <c r="F1" s="11"/>
      <c r="G1" s="11"/>
      <c r="H1" s="11"/>
      <c r="I1" s="11"/>
      <c r="J1" s="11"/>
      <c r="K1" s="11"/>
    </row>
    <row r="2" spans="1:13" ht="15.6" x14ac:dyDescent="0.3">
      <c r="A2" s="14" t="s">
        <v>263</v>
      </c>
      <c r="B2" s="12"/>
      <c r="C2" s="10"/>
      <c r="D2" s="10"/>
      <c r="E2" s="10"/>
      <c r="F2" s="10"/>
      <c r="G2" s="10"/>
      <c r="H2" s="10"/>
      <c r="I2" s="10"/>
      <c r="J2" s="10"/>
      <c r="K2" s="10"/>
    </row>
    <row r="3" spans="1:13" ht="15" thickBo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3" ht="15" thickBot="1" x14ac:dyDescent="0.35">
      <c r="A4" s="24" t="s">
        <v>3</v>
      </c>
      <c r="B4" s="24" t="s">
        <v>0</v>
      </c>
      <c r="C4" s="24" t="s">
        <v>1</v>
      </c>
      <c r="D4" s="24" t="s">
        <v>2</v>
      </c>
      <c r="E4" s="24" t="s">
        <v>4</v>
      </c>
      <c r="F4" s="24" t="s">
        <v>252</v>
      </c>
      <c r="G4" s="24" t="s">
        <v>9</v>
      </c>
      <c r="H4" s="24" t="s">
        <v>7</v>
      </c>
      <c r="I4" s="24" t="s">
        <v>15</v>
      </c>
      <c r="J4" s="24" t="s">
        <v>253</v>
      </c>
      <c r="K4" s="24" t="s">
        <v>16</v>
      </c>
      <c r="L4" s="24" t="s">
        <v>17</v>
      </c>
      <c r="M4" s="24" t="s">
        <v>18</v>
      </c>
    </row>
    <row r="5" spans="1:13" x14ac:dyDescent="0.3">
      <c r="A5" s="25" t="s">
        <v>13</v>
      </c>
      <c r="B5" s="25" t="s">
        <v>133</v>
      </c>
      <c r="C5" s="25" t="s">
        <v>134</v>
      </c>
      <c r="D5" s="25">
        <v>4</v>
      </c>
      <c r="E5" s="25" t="s">
        <v>73</v>
      </c>
      <c r="F5" s="25" t="s">
        <v>208</v>
      </c>
      <c r="G5" s="25" t="s">
        <v>23</v>
      </c>
      <c r="H5" s="25" t="s">
        <v>22</v>
      </c>
      <c r="I5" s="25" t="s">
        <v>135</v>
      </c>
      <c r="J5" s="25" t="s">
        <v>254</v>
      </c>
      <c r="K5" s="25" t="s">
        <v>136</v>
      </c>
      <c r="L5" s="25" t="s">
        <v>137</v>
      </c>
      <c r="M5" s="25"/>
    </row>
  </sheetData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Jahimaad</vt:lpstr>
      <vt:lpstr>Jahirajatised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Emberg</dc:creator>
  <cp:lastModifiedBy>Margus Emberg</cp:lastModifiedBy>
  <cp:lastPrinted>2017-02-23T11:08:23Z</cp:lastPrinted>
  <dcterms:created xsi:type="dcterms:W3CDTF">2017-02-19T10:33:39Z</dcterms:created>
  <dcterms:modified xsi:type="dcterms:W3CDTF">2021-02-10T12:58:25Z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